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68037f838e5a7c/Documents/Documents/ORCHIDS/"/>
    </mc:Choice>
  </mc:AlternateContent>
  <xr:revisionPtr revIDLastSave="87" documentId="8_{9757E4B8-0DFD-4049-A86F-6ED9C9C31B9A}" xr6:coauthVersionLast="47" xr6:coauthVersionMax="47" xr10:uidLastSave="{42D8F963-AC3F-4FAA-90B5-923237D28724}"/>
  <bookViews>
    <workbookView xWindow="0" yWindow="390" windowWidth="20490" windowHeight="10920" xr2:uid="{84E0C9AE-DBDE-47B1-850D-1685A48E89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F10" i="1" s="1"/>
  <c r="G10" i="1" s="1"/>
  <c r="E9" i="1"/>
  <c r="F9" i="1" s="1"/>
  <c r="G9" i="1" s="1"/>
  <c r="E56" i="1"/>
  <c r="E55" i="1"/>
  <c r="F55" i="1" s="1"/>
  <c r="G55" i="1" s="1"/>
  <c r="E54" i="1"/>
  <c r="F54" i="1" s="1"/>
  <c r="G54" i="1" s="1"/>
  <c r="E53" i="1"/>
  <c r="F53" i="1" s="1"/>
  <c r="E49" i="1"/>
  <c r="E48" i="1"/>
  <c r="F48" i="1" s="1"/>
  <c r="G48" i="1" s="1"/>
  <c r="E47" i="1"/>
  <c r="F47" i="1" s="1"/>
  <c r="G47" i="1" s="1"/>
  <c r="E46" i="1"/>
  <c r="E45" i="1"/>
  <c r="E44" i="1"/>
  <c r="F44" i="1" s="1"/>
  <c r="G44" i="1" s="1"/>
  <c r="E43" i="1"/>
  <c r="F43" i="1" s="1"/>
  <c r="G43" i="1" s="1"/>
  <c r="E40" i="1"/>
  <c r="E39" i="1"/>
  <c r="F39" i="1" s="1"/>
  <c r="G39" i="1" s="1"/>
  <c r="E38" i="1"/>
  <c r="F38" i="1" s="1"/>
  <c r="G38" i="1" s="1"/>
  <c r="E37" i="1"/>
  <c r="E36" i="1"/>
  <c r="E35" i="1"/>
  <c r="F35" i="1" s="1"/>
  <c r="G35" i="1" s="1"/>
  <c r="E34" i="1"/>
  <c r="F34" i="1" s="1"/>
  <c r="G34" i="1" s="1"/>
  <c r="E33" i="1"/>
  <c r="E32" i="1"/>
  <c r="E31" i="1"/>
  <c r="F31" i="1" s="1"/>
  <c r="G31" i="1" s="1"/>
  <c r="E30" i="1"/>
  <c r="F30" i="1" s="1"/>
  <c r="G30" i="1" s="1"/>
  <c r="E29" i="1"/>
  <c r="E26" i="1"/>
  <c r="E25" i="1"/>
  <c r="F25" i="1" s="1"/>
  <c r="E24" i="1"/>
  <c r="E23" i="1"/>
  <c r="F23" i="1" s="1"/>
  <c r="G23" i="1" s="1"/>
  <c r="E22" i="1"/>
  <c r="E21" i="1"/>
  <c r="F21" i="1" s="1"/>
  <c r="E20" i="1"/>
  <c r="F20" i="1" s="1"/>
  <c r="G20" i="1" s="1"/>
  <c r="E19" i="1"/>
  <c r="E18" i="1"/>
  <c r="E17" i="1"/>
  <c r="F17" i="1" s="1"/>
  <c r="G17" i="1" s="1"/>
  <c r="E16" i="1"/>
  <c r="F16" i="1" s="1"/>
  <c r="G16" i="1" s="1"/>
  <c r="E15" i="1"/>
  <c r="E14" i="1"/>
  <c r="E59" i="1" l="1"/>
  <c r="F11" i="1"/>
  <c r="G11" i="1" s="1"/>
  <c r="G59" i="1" s="1"/>
  <c r="F24" i="1"/>
  <c r="G24" i="1" s="1"/>
  <c r="F14" i="1"/>
  <c r="G14" i="1" s="1"/>
  <c r="G53" i="1"/>
  <c r="F56" i="1"/>
  <c r="G56" i="1" s="1"/>
  <c r="F46" i="1"/>
  <c r="G46" i="1" s="1"/>
  <c r="F45" i="1"/>
  <c r="G45" i="1" s="1"/>
  <c r="F49" i="1"/>
  <c r="G49" i="1" s="1"/>
  <c r="F29" i="1"/>
  <c r="G29" i="1" s="1"/>
  <c r="F33" i="1"/>
  <c r="G33" i="1" s="1"/>
  <c r="F37" i="1"/>
  <c r="G37" i="1" s="1"/>
  <c r="F32" i="1"/>
  <c r="G32" i="1" s="1"/>
  <c r="F36" i="1"/>
  <c r="G36" i="1" s="1"/>
  <c r="F40" i="1"/>
  <c r="G40" i="1" s="1"/>
  <c r="G21" i="1"/>
  <c r="G25" i="1"/>
  <c r="F15" i="1"/>
  <c r="G15" i="1" s="1"/>
  <c r="F19" i="1"/>
  <c r="G19" i="1" s="1"/>
  <c r="F26" i="1"/>
  <c r="G26" i="1" s="1"/>
  <c r="F18" i="1"/>
  <c r="G18" i="1" s="1"/>
  <c r="F22" i="1"/>
  <c r="G22" i="1" s="1"/>
  <c r="F59" i="1" l="1"/>
</calcChain>
</file>

<file path=xl/sharedStrings.xml><?xml version="1.0" encoding="utf-8"?>
<sst xmlns="http://schemas.openxmlformats.org/spreadsheetml/2006/main" count="54" uniqueCount="37">
  <si>
    <t>Standard Pot</t>
  </si>
  <si>
    <t>2”</t>
  </si>
  <si>
    <t>Quantity</t>
  </si>
  <si>
    <t>Sub total</t>
  </si>
  <si>
    <t>tax</t>
  </si>
  <si>
    <t>Total</t>
  </si>
  <si>
    <t>Price</t>
  </si>
  <si>
    <t>Size</t>
  </si>
  <si>
    <t>each</t>
  </si>
  <si>
    <t xml:space="preserve">2.5” </t>
  </si>
  <si>
    <t xml:space="preserve">3.5” </t>
  </si>
  <si>
    <t>4"</t>
  </si>
  <si>
    <t>5"</t>
  </si>
  <si>
    <t>5.9"</t>
  </si>
  <si>
    <t>6.3"</t>
  </si>
  <si>
    <t>6.7"</t>
  </si>
  <si>
    <t>7.5"</t>
  </si>
  <si>
    <t>9.8"</t>
  </si>
  <si>
    <t>10.6"</t>
  </si>
  <si>
    <t>8"</t>
  </si>
  <si>
    <t>12"</t>
  </si>
  <si>
    <t xml:space="preserve"> </t>
  </si>
  <si>
    <t>Saucers</t>
  </si>
  <si>
    <t>3"</t>
  </si>
  <si>
    <t>6"</t>
  </si>
  <si>
    <t>9"</t>
  </si>
  <si>
    <t>7"</t>
  </si>
  <si>
    <t>11.4"</t>
  </si>
  <si>
    <t>Azalea Pot</t>
  </si>
  <si>
    <t>10"</t>
  </si>
  <si>
    <t>14"</t>
  </si>
  <si>
    <t>Bulb Pans</t>
  </si>
  <si>
    <t>5.5"</t>
  </si>
  <si>
    <t>2K02</t>
  </si>
  <si>
    <t>Orchid Pot</t>
  </si>
  <si>
    <t>6.5"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</si>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</sst>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5" formatCode="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E1A5-C89E-4853-80D1-9FCE0D2F8636}">
  <dimension ref="A6:G59"/>
  <sheetViews>
    <sheetView tabSelected="1" workbookViewId="0">
      <selection activeCell="D12" sqref="D12"/>
    </sheetView>
  </sheetViews>
  <sheetFormatPr defaultRowHeight="15" x14ac:dyDescent="0.25"/>
  <cols>
    <col min="1" max="1" width="16.5703125" style="1" customWidth="1"/>
    <col min="2" max="2" width="9.140625" style="1"/>
    <col min="3" max="3" width="9.140625" style="4"/>
    <col min="4" max="5" width="9.140625" style="1"/>
    <col min="6" max="6" width="9.140625" style="4"/>
    <col min="7" max="7" width="9.140625" style="3"/>
  </cols>
  <sheetData>
    <row r="6" spans="1:7" x14ac:dyDescent="0.25">
      <c r="B6" s="1" t="s">
        <v>7</v>
      </c>
      <c r="C6" s="4" t="s">
        <v>6</v>
      </c>
      <c r="D6" s="1" t="s">
        <v>2</v>
      </c>
      <c r="E6" s="1" t="s">
        <v>3</v>
      </c>
      <c r="F6" s="4" t="s">
        <v>4</v>
      </c>
      <c r="G6" s="3" t="s">
        <v>5</v>
      </c>
    </row>
    <row r="7" spans="1:7" x14ac:dyDescent="0.25">
      <c r="C7" s="4" t="s">
        <v>8</v>
      </c>
    </row>
    <row r="8" spans="1:7" x14ac:dyDescent="0.25">
      <c r="A8" s="1" t="s">
        <v>34</v>
      </c>
    </row>
    <row r="9" spans="1:7" x14ac:dyDescent="0.25">
      <c r="A9" s="1">
        <v>7613</v>
      </c>
      <c r="B9" s="1" t="s">
        <v>12</v>
      </c>
      <c r="C9" s="4">
        <v>1.25</v>
      </c>
      <c r="D9" s="6">
        <v>0</v>
      </c>
      <c r="E9" s="2">
        <f t="shared" ref="E9:E11" si="0">C9*D9</f>
        <v>0</v>
      </c>
      <c r="F9" s="4">
        <f t="shared" ref="F9:F11" si="1">E9*0.0825</f>
        <v>0</v>
      </c>
      <c r="G9" s="4">
        <f t="shared" ref="G9:G11" si="2">E9+F9</f>
        <v>0</v>
      </c>
    </row>
    <row r="10" spans="1:7" x14ac:dyDescent="0.25">
      <c r="A10" s="1">
        <v>7617</v>
      </c>
      <c r="B10" s="1" t="s">
        <v>35</v>
      </c>
      <c r="C10" s="4">
        <v>1.75</v>
      </c>
      <c r="D10" s="6">
        <v>0</v>
      </c>
      <c r="E10" s="2">
        <f t="shared" si="0"/>
        <v>0</v>
      </c>
      <c r="F10" s="4">
        <f t="shared" si="1"/>
        <v>0</v>
      </c>
      <c r="G10" s="4">
        <f t="shared" si="2"/>
        <v>0</v>
      </c>
    </row>
    <row r="11" spans="1:7" x14ac:dyDescent="0.25">
      <c r="A11" s="1">
        <v>7621</v>
      </c>
      <c r="B11" s="1" t="s">
        <v>19</v>
      </c>
      <c r="C11" s="4">
        <v>2.5499999999999998</v>
      </c>
      <c r="D11" s="6">
        <v>0</v>
      </c>
      <c r="E11" s="2">
        <f t="shared" si="0"/>
        <v>0</v>
      </c>
      <c r="F11" s="4">
        <f t="shared" si="1"/>
        <v>0</v>
      </c>
      <c r="G11" s="4">
        <f t="shared" si="2"/>
        <v>0</v>
      </c>
    </row>
    <row r="13" spans="1:7" x14ac:dyDescent="0.25">
      <c r="A13" s="1" t="s">
        <v>0</v>
      </c>
    </row>
    <row r="14" spans="1:7" x14ac:dyDescent="0.25">
      <c r="A14" s="1">
        <v>105</v>
      </c>
      <c r="B14" s="1" t="s">
        <v>1</v>
      </c>
      <c r="C14" s="4">
        <v>0.75</v>
      </c>
      <c r="D14" s="6"/>
      <c r="E14" s="2">
        <f>C14*D14</f>
        <v>0</v>
      </c>
      <c r="F14" s="4">
        <f>E14*0.0825</f>
        <v>0</v>
      </c>
      <c r="G14" s="4">
        <f>E14+F14</f>
        <v>0</v>
      </c>
    </row>
    <row r="15" spans="1:7" x14ac:dyDescent="0.25">
      <c r="A15" s="1">
        <v>107</v>
      </c>
      <c r="B15" s="1" t="s">
        <v>9</v>
      </c>
      <c r="C15" s="4">
        <v>0.85</v>
      </c>
      <c r="D15" s="6"/>
      <c r="E15" s="2">
        <f>C15*D15</f>
        <v>0</v>
      </c>
      <c r="F15" s="4">
        <f t="shared" ref="F15:F26" si="3">E15*0.0825</f>
        <v>0</v>
      </c>
      <c r="G15" s="4">
        <f t="shared" ref="G15:G26" si="4">E15+F15</f>
        <v>0</v>
      </c>
    </row>
    <row r="16" spans="1:7" x14ac:dyDescent="0.25">
      <c r="A16" s="1">
        <v>109</v>
      </c>
      <c r="B16" s="1" t="s">
        <v>10</v>
      </c>
      <c r="C16" s="4">
        <v>0.85</v>
      </c>
      <c r="D16" s="6"/>
      <c r="E16" s="2">
        <f>C16*D16</f>
        <v>0</v>
      </c>
      <c r="F16" s="4">
        <f t="shared" si="3"/>
        <v>0</v>
      </c>
      <c r="G16" s="4">
        <f t="shared" si="4"/>
        <v>0</v>
      </c>
    </row>
    <row r="17" spans="1:7" x14ac:dyDescent="0.25">
      <c r="A17" s="1">
        <v>111</v>
      </c>
      <c r="B17" s="1" t="s">
        <v>11</v>
      </c>
      <c r="C17" s="4">
        <v>0.85</v>
      </c>
      <c r="D17" s="6"/>
      <c r="E17" s="2">
        <f>C17*D17</f>
        <v>0</v>
      </c>
      <c r="F17" s="4">
        <f t="shared" si="3"/>
        <v>0</v>
      </c>
      <c r="G17" s="4">
        <f t="shared" si="4"/>
        <v>0</v>
      </c>
    </row>
    <row r="18" spans="1:7" x14ac:dyDescent="0.25">
      <c r="A18" s="1">
        <v>113</v>
      </c>
      <c r="B18" s="1" t="s">
        <v>12</v>
      </c>
      <c r="C18" s="4">
        <v>0.95</v>
      </c>
      <c r="D18" s="6"/>
      <c r="E18" s="2">
        <f>C18*D18</f>
        <v>0</v>
      </c>
      <c r="F18" s="4">
        <f t="shared" si="3"/>
        <v>0</v>
      </c>
      <c r="G18" s="4">
        <f t="shared" si="4"/>
        <v>0</v>
      </c>
    </row>
    <row r="19" spans="1:7" x14ac:dyDescent="0.25">
      <c r="A19" s="1">
        <v>115</v>
      </c>
      <c r="B19" s="1" t="s">
        <v>13</v>
      </c>
      <c r="C19" s="4">
        <v>0.95</v>
      </c>
      <c r="D19" s="6"/>
      <c r="E19" s="2">
        <f>C19*D19</f>
        <v>0</v>
      </c>
      <c r="F19" s="4">
        <f t="shared" si="3"/>
        <v>0</v>
      </c>
      <c r="G19" s="4">
        <f t="shared" si="4"/>
        <v>0</v>
      </c>
    </row>
    <row r="20" spans="1:7" x14ac:dyDescent="0.25">
      <c r="A20" s="1">
        <v>116</v>
      </c>
      <c r="B20" s="1" t="s">
        <v>14</v>
      </c>
      <c r="C20" s="4">
        <v>1.2</v>
      </c>
      <c r="D20" s="6"/>
      <c r="E20" s="2">
        <f>C20*D20</f>
        <v>0</v>
      </c>
      <c r="F20" s="4">
        <f t="shared" si="3"/>
        <v>0</v>
      </c>
      <c r="G20" s="4">
        <f t="shared" si="4"/>
        <v>0</v>
      </c>
    </row>
    <row r="21" spans="1:7" x14ac:dyDescent="0.25">
      <c r="A21" s="1">
        <v>117</v>
      </c>
      <c r="B21" s="1" t="s">
        <v>15</v>
      </c>
      <c r="C21" s="4">
        <v>1.45</v>
      </c>
      <c r="D21" s="6"/>
      <c r="E21" s="2">
        <f>C21*D21</f>
        <v>0</v>
      </c>
      <c r="F21" s="4">
        <f t="shared" si="3"/>
        <v>0</v>
      </c>
      <c r="G21" s="4">
        <f t="shared" si="4"/>
        <v>0</v>
      </c>
    </row>
    <row r="22" spans="1:7" x14ac:dyDescent="0.25">
      <c r="A22" s="1">
        <v>119</v>
      </c>
      <c r="B22" s="1" t="s">
        <v>16</v>
      </c>
      <c r="C22" s="4">
        <v>1.55</v>
      </c>
      <c r="D22" s="6"/>
      <c r="E22" s="2">
        <f>C22*D22</f>
        <v>0</v>
      </c>
      <c r="F22" s="4">
        <f t="shared" si="3"/>
        <v>0</v>
      </c>
      <c r="G22" s="4">
        <f t="shared" si="4"/>
        <v>0</v>
      </c>
    </row>
    <row r="23" spans="1:7" x14ac:dyDescent="0.25">
      <c r="A23" s="1">
        <v>121</v>
      </c>
      <c r="B23" s="1" t="s">
        <v>19</v>
      </c>
      <c r="C23" s="4">
        <v>2.25</v>
      </c>
      <c r="D23" s="6"/>
      <c r="E23" s="2">
        <f>C23*D23</f>
        <v>0</v>
      </c>
      <c r="F23" s="4">
        <f t="shared" si="3"/>
        <v>0</v>
      </c>
      <c r="G23" s="4">
        <f t="shared" si="4"/>
        <v>0</v>
      </c>
    </row>
    <row r="24" spans="1:7" x14ac:dyDescent="0.25">
      <c r="A24" s="1">
        <v>125</v>
      </c>
      <c r="B24" s="1" t="s">
        <v>17</v>
      </c>
      <c r="C24" s="4">
        <v>3.9</v>
      </c>
      <c r="D24" s="6"/>
      <c r="E24" s="2">
        <f>C24*D24</f>
        <v>0</v>
      </c>
      <c r="F24" s="4">
        <f t="shared" si="3"/>
        <v>0</v>
      </c>
      <c r="G24" s="4">
        <f t="shared" si="4"/>
        <v>0</v>
      </c>
    </row>
    <row r="25" spans="1:7" x14ac:dyDescent="0.25">
      <c r="A25" s="1">
        <v>127</v>
      </c>
      <c r="B25" s="1" t="s">
        <v>18</v>
      </c>
      <c r="C25" s="4">
        <v>4.9000000000000004</v>
      </c>
      <c r="D25" s="6"/>
      <c r="E25" s="2">
        <f>C25*D25</f>
        <v>0</v>
      </c>
      <c r="F25" s="4">
        <f t="shared" si="3"/>
        <v>0</v>
      </c>
      <c r="G25" s="4">
        <f t="shared" si="4"/>
        <v>0</v>
      </c>
    </row>
    <row r="26" spans="1:7" x14ac:dyDescent="0.25">
      <c r="A26" s="1">
        <v>131</v>
      </c>
      <c r="B26" s="1" t="s">
        <v>20</v>
      </c>
      <c r="C26" s="4">
        <v>6.5</v>
      </c>
      <c r="D26" s="6"/>
      <c r="E26" s="2">
        <f>C26*D26</f>
        <v>0</v>
      </c>
      <c r="F26" s="4">
        <f t="shared" si="3"/>
        <v>0</v>
      </c>
      <c r="G26" s="4">
        <f t="shared" si="4"/>
        <v>0</v>
      </c>
    </row>
    <row r="27" spans="1:7" x14ac:dyDescent="0.25">
      <c r="A27" s="1" t="s">
        <v>21</v>
      </c>
    </row>
    <row r="28" spans="1:7" x14ac:dyDescent="0.25">
      <c r="A28" s="1" t="s">
        <v>22</v>
      </c>
    </row>
    <row r="29" spans="1:7" x14ac:dyDescent="0.25">
      <c r="A29" s="1">
        <v>8709</v>
      </c>
      <c r="B29" s="1" t="s">
        <v>23</v>
      </c>
      <c r="C29" s="4">
        <v>0.85</v>
      </c>
      <c r="D29" s="6"/>
      <c r="E29" s="2">
        <f>C29*D29</f>
        <v>0</v>
      </c>
      <c r="F29" s="4">
        <f t="shared" ref="F29:F40" si="5">E29*0.0825</f>
        <v>0</v>
      </c>
      <c r="G29" s="4">
        <f t="shared" ref="G29:G40" si="6">E29+F29</f>
        <v>0</v>
      </c>
    </row>
    <row r="30" spans="1:7" x14ac:dyDescent="0.25">
      <c r="A30" s="1">
        <v>8711</v>
      </c>
      <c r="B30" s="1" t="s">
        <v>11</v>
      </c>
      <c r="C30" s="4">
        <v>0.85</v>
      </c>
      <c r="D30" s="6"/>
      <c r="E30" s="2">
        <f>C30*D30</f>
        <v>0</v>
      </c>
      <c r="F30" s="4">
        <f t="shared" si="5"/>
        <v>0</v>
      </c>
      <c r="G30" s="4">
        <f t="shared" si="6"/>
        <v>0</v>
      </c>
    </row>
    <row r="31" spans="1:7" x14ac:dyDescent="0.25">
      <c r="A31" s="1">
        <v>8713</v>
      </c>
      <c r="B31" s="1" t="s">
        <v>12</v>
      </c>
      <c r="C31" s="4">
        <v>0.99</v>
      </c>
      <c r="D31" s="6"/>
      <c r="E31" s="2">
        <f>C31*D31</f>
        <v>0</v>
      </c>
      <c r="F31" s="4">
        <f t="shared" si="5"/>
        <v>0</v>
      </c>
      <c r="G31" s="4">
        <f t="shared" si="6"/>
        <v>0</v>
      </c>
    </row>
    <row r="32" spans="1:7" x14ac:dyDescent="0.25">
      <c r="A32" s="1">
        <v>8715</v>
      </c>
      <c r="B32" s="1" t="s">
        <v>24</v>
      </c>
      <c r="C32" s="4">
        <v>0.99</v>
      </c>
      <c r="D32" s="6"/>
      <c r="E32" s="2">
        <f>C32*D32</f>
        <v>0</v>
      </c>
      <c r="F32" s="4">
        <f t="shared" si="5"/>
        <v>0</v>
      </c>
      <c r="G32" s="4">
        <f t="shared" si="6"/>
        <v>0</v>
      </c>
    </row>
    <row r="33" spans="1:7" x14ac:dyDescent="0.25">
      <c r="A33" s="1">
        <v>8717</v>
      </c>
      <c r="B33" s="1" t="s">
        <v>26</v>
      </c>
      <c r="C33" s="4">
        <v>1.19</v>
      </c>
      <c r="D33" s="6"/>
      <c r="E33" s="2">
        <f>C33*D33</f>
        <v>0</v>
      </c>
      <c r="F33" s="4">
        <f t="shared" si="5"/>
        <v>0</v>
      </c>
      <c r="G33" s="4">
        <f t="shared" si="6"/>
        <v>0</v>
      </c>
    </row>
    <row r="34" spans="1:7" x14ac:dyDescent="0.25">
      <c r="A34" s="1">
        <v>8719</v>
      </c>
      <c r="B34" s="1" t="s">
        <v>16</v>
      </c>
      <c r="C34" s="4">
        <v>1.65</v>
      </c>
      <c r="D34" s="6"/>
      <c r="E34" s="2">
        <f>C34*D34</f>
        <v>0</v>
      </c>
      <c r="F34" s="4">
        <f t="shared" si="5"/>
        <v>0</v>
      </c>
      <c r="G34" s="4">
        <f t="shared" si="6"/>
        <v>0</v>
      </c>
    </row>
    <row r="35" spans="1:7" x14ac:dyDescent="0.25">
      <c r="A35" s="1">
        <v>8721</v>
      </c>
      <c r="B35" s="1" t="s">
        <v>19</v>
      </c>
      <c r="C35" s="4">
        <v>1.85</v>
      </c>
      <c r="D35" s="6"/>
      <c r="E35" s="2">
        <f>C35*D35</f>
        <v>0</v>
      </c>
      <c r="F35" s="4">
        <f t="shared" si="5"/>
        <v>0</v>
      </c>
      <c r="G35" s="4">
        <f t="shared" si="6"/>
        <v>0</v>
      </c>
    </row>
    <row r="36" spans="1:7" x14ac:dyDescent="0.25">
      <c r="A36" s="1">
        <v>8723</v>
      </c>
      <c r="B36" s="1" t="s">
        <v>25</v>
      </c>
      <c r="C36" s="4">
        <v>2.8</v>
      </c>
      <c r="D36" s="6"/>
      <c r="E36" s="2">
        <f>C36*D36</f>
        <v>0</v>
      </c>
      <c r="F36" s="4">
        <f t="shared" si="5"/>
        <v>0</v>
      </c>
      <c r="G36" s="4">
        <f t="shared" si="6"/>
        <v>0</v>
      </c>
    </row>
    <row r="37" spans="1:7" x14ac:dyDescent="0.25">
      <c r="A37" s="1">
        <v>8725</v>
      </c>
      <c r="B37" s="1" t="s">
        <v>17</v>
      </c>
      <c r="C37" s="4">
        <v>2.9</v>
      </c>
      <c r="D37" s="6"/>
      <c r="E37" s="2">
        <f>C37*D37</f>
        <v>0</v>
      </c>
      <c r="F37" s="4">
        <f t="shared" si="5"/>
        <v>0</v>
      </c>
      <c r="G37" s="4">
        <f t="shared" si="6"/>
        <v>0</v>
      </c>
    </row>
    <row r="38" spans="1:7" x14ac:dyDescent="0.25">
      <c r="A38" s="1">
        <v>8727</v>
      </c>
      <c r="B38" s="1" t="s">
        <v>18</v>
      </c>
      <c r="C38" s="4">
        <v>3.5</v>
      </c>
      <c r="D38" s="6"/>
      <c r="E38" s="2">
        <f>C38*D38</f>
        <v>0</v>
      </c>
      <c r="F38" s="4">
        <f t="shared" si="5"/>
        <v>0</v>
      </c>
      <c r="G38" s="4">
        <f t="shared" si="6"/>
        <v>0</v>
      </c>
    </row>
    <row r="39" spans="1:7" x14ac:dyDescent="0.25">
      <c r="A39" s="5">
        <v>8729</v>
      </c>
      <c r="B39" s="1" t="s">
        <v>27</v>
      </c>
      <c r="C39" s="4">
        <v>3.9</v>
      </c>
      <c r="D39" s="6"/>
      <c r="E39" s="2">
        <f>C39*D39</f>
        <v>0</v>
      </c>
      <c r="F39" s="4">
        <f t="shared" si="5"/>
        <v>0</v>
      </c>
      <c r="G39" s="4">
        <f t="shared" si="6"/>
        <v>0</v>
      </c>
    </row>
    <row r="40" spans="1:7" x14ac:dyDescent="0.25">
      <c r="A40" s="1">
        <v>8731</v>
      </c>
      <c r="B40" s="1" t="s">
        <v>20</v>
      </c>
      <c r="C40" s="4">
        <v>4.9000000000000004</v>
      </c>
      <c r="D40" s="6"/>
      <c r="E40" s="2">
        <f>C40*D40</f>
        <v>0</v>
      </c>
      <c r="F40" s="4">
        <f t="shared" si="5"/>
        <v>0</v>
      </c>
      <c r="G40" s="4">
        <f t="shared" si="6"/>
        <v>0</v>
      </c>
    </row>
    <row r="42" spans="1:7" x14ac:dyDescent="0.25">
      <c r="A42" s="1" t="s">
        <v>28</v>
      </c>
    </row>
    <row r="43" spans="1:7" x14ac:dyDescent="0.25">
      <c r="A43" s="1">
        <v>211</v>
      </c>
      <c r="B43" s="1" t="s">
        <v>11</v>
      </c>
      <c r="C43" s="4">
        <v>0.85</v>
      </c>
      <c r="D43" s="6"/>
      <c r="E43" s="2">
        <f>C43*D43</f>
        <v>0</v>
      </c>
      <c r="F43" s="4">
        <f t="shared" ref="F43:F49" si="7">E43*0.0825</f>
        <v>0</v>
      </c>
      <c r="G43" s="4">
        <f t="shared" ref="G43:G49" si="8">E43+F43</f>
        <v>0</v>
      </c>
    </row>
    <row r="44" spans="1:7" x14ac:dyDescent="0.25">
      <c r="A44" s="1">
        <v>213</v>
      </c>
      <c r="B44" s="1" t="s">
        <v>12</v>
      </c>
      <c r="C44" s="4">
        <v>0.95</v>
      </c>
      <c r="D44" s="6"/>
      <c r="E44" s="2">
        <f>C44*D44</f>
        <v>0</v>
      </c>
      <c r="F44" s="4">
        <f t="shared" si="7"/>
        <v>0</v>
      </c>
      <c r="G44" s="4">
        <f t="shared" si="8"/>
        <v>0</v>
      </c>
    </row>
    <row r="45" spans="1:7" x14ac:dyDescent="0.25">
      <c r="A45" s="1">
        <v>217</v>
      </c>
      <c r="B45" s="1" t="s">
        <v>15</v>
      </c>
      <c r="C45" s="4">
        <v>1.45</v>
      </c>
      <c r="D45" s="6"/>
      <c r="E45" s="2">
        <f>C45*D45</f>
        <v>0</v>
      </c>
      <c r="F45" s="4">
        <f t="shared" si="7"/>
        <v>0</v>
      </c>
      <c r="G45" s="4">
        <f t="shared" si="8"/>
        <v>0</v>
      </c>
    </row>
    <row r="46" spans="1:7" x14ac:dyDescent="0.25">
      <c r="A46" s="1">
        <v>221</v>
      </c>
      <c r="B46" s="1" t="s">
        <v>19</v>
      </c>
      <c r="C46" s="4">
        <v>2.25</v>
      </c>
      <c r="D46" s="6"/>
      <c r="E46" s="2">
        <f>C46*D46</f>
        <v>0</v>
      </c>
      <c r="F46" s="4">
        <f t="shared" si="7"/>
        <v>0</v>
      </c>
      <c r="G46" s="4">
        <f t="shared" si="8"/>
        <v>0</v>
      </c>
    </row>
    <row r="47" spans="1:7" x14ac:dyDescent="0.25">
      <c r="A47" s="1">
        <v>227</v>
      </c>
      <c r="B47" s="1" t="s">
        <v>29</v>
      </c>
      <c r="C47" s="4">
        <v>4.9000000000000004</v>
      </c>
      <c r="D47" s="6"/>
      <c r="E47" s="2">
        <f>C47*D47</f>
        <v>0</v>
      </c>
      <c r="F47" s="4">
        <f t="shared" si="7"/>
        <v>0</v>
      </c>
      <c r="G47" s="4">
        <f t="shared" si="8"/>
        <v>0</v>
      </c>
    </row>
    <row r="48" spans="1:7" x14ac:dyDescent="0.25">
      <c r="A48" s="1">
        <v>231</v>
      </c>
      <c r="B48" s="1" t="s">
        <v>20</v>
      </c>
      <c r="C48" s="4">
        <v>6.5</v>
      </c>
      <c r="D48" s="6"/>
      <c r="E48" s="2">
        <f>C48*D48</f>
        <v>0</v>
      </c>
      <c r="F48" s="4">
        <f t="shared" si="7"/>
        <v>0</v>
      </c>
      <c r="G48" s="4">
        <f t="shared" si="8"/>
        <v>0</v>
      </c>
    </row>
    <row r="49" spans="1:7" x14ac:dyDescent="0.25">
      <c r="A49" s="1">
        <v>237</v>
      </c>
      <c r="B49" s="1" t="s">
        <v>30</v>
      </c>
      <c r="C49" s="4">
        <v>10.9</v>
      </c>
      <c r="D49" s="6"/>
      <c r="E49" s="2">
        <f>C49*D49</f>
        <v>0</v>
      </c>
      <c r="F49" s="4">
        <f t="shared" si="7"/>
        <v>0</v>
      </c>
      <c r="G49" s="4">
        <f t="shared" si="8"/>
        <v>0</v>
      </c>
    </row>
    <row r="52" spans="1:7" x14ac:dyDescent="0.25">
      <c r="A52" s="1" t="s">
        <v>31</v>
      </c>
    </row>
    <row r="53" spans="1:7" x14ac:dyDescent="0.25">
      <c r="A53" s="1" t="s">
        <v>33</v>
      </c>
      <c r="B53" s="1" t="s">
        <v>32</v>
      </c>
      <c r="C53" s="4">
        <v>1.2</v>
      </c>
      <c r="D53" s="6"/>
      <c r="E53" s="2">
        <f>C53*D53</f>
        <v>0</v>
      </c>
      <c r="F53" s="4">
        <f t="shared" ref="F53:F56" si="9">E53*0.0825</f>
        <v>0</v>
      </c>
      <c r="G53" s="4">
        <f t="shared" ref="G53:G56" si="10">E53+F53</f>
        <v>0</v>
      </c>
    </row>
    <row r="54" spans="1:7" x14ac:dyDescent="0.25">
      <c r="A54" s="1">
        <v>2521</v>
      </c>
      <c r="B54" s="1" t="s">
        <v>19</v>
      </c>
      <c r="C54" s="4">
        <v>2.25</v>
      </c>
      <c r="D54" s="6"/>
      <c r="E54" s="2">
        <f>C54*D54</f>
        <v>0</v>
      </c>
      <c r="F54" s="4">
        <f t="shared" si="9"/>
        <v>0</v>
      </c>
      <c r="G54" s="4">
        <f t="shared" si="10"/>
        <v>0</v>
      </c>
    </row>
    <row r="55" spans="1:7" x14ac:dyDescent="0.25">
      <c r="A55" s="1">
        <v>2527</v>
      </c>
      <c r="B55" s="1" t="s">
        <v>29</v>
      </c>
      <c r="C55" s="4">
        <v>4.9000000000000004</v>
      </c>
      <c r="D55" s="6"/>
      <c r="E55" s="2">
        <f>C55*D55</f>
        <v>0</v>
      </c>
      <c r="F55" s="4">
        <f t="shared" si="9"/>
        <v>0</v>
      </c>
      <c r="G55" s="4">
        <f t="shared" si="10"/>
        <v>0</v>
      </c>
    </row>
    <row r="56" spans="1:7" x14ac:dyDescent="0.25">
      <c r="A56" s="1">
        <v>2531</v>
      </c>
      <c r="B56" s="1" t="s">
        <v>20</v>
      </c>
      <c r="C56" s="4">
        <v>6.5</v>
      </c>
      <c r="D56" s="6"/>
      <c r="E56" s="2">
        <f>C56*D56</f>
        <v>0</v>
      </c>
      <c r="F56" s="4">
        <f t="shared" si="9"/>
        <v>0</v>
      </c>
      <c r="G56" s="4">
        <f t="shared" si="10"/>
        <v>0</v>
      </c>
    </row>
    <row r="59" spans="1:7" x14ac:dyDescent="0.25">
      <c r="D59" s="1" t="s">
        <v>36</v>
      </c>
      <c r="E59" s="2">
        <f>SUM(E9:E56)</f>
        <v>0</v>
      </c>
      <c r="F59" s="2">
        <f>SUM(F9:F56)</f>
        <v>0</v>
      </c>
      <c r="G59" s="2">
        <f>SUM(G9:G56)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Baker</dc:creator>
  <cp:lastModifiedBy>Larry Baker</cp:lastModifiedBy>
  <dcterms:created xsi:type="dcterms:W3CDTF">2024-08-15T20:42:13Z</dcterms:created>
  <dcterms:modified xsi:type="dcterms:W3CDTF">2024-08-15T22:26:24Z</dcterms:modified>
</cp:coreProperties>
</file>